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61" windowWidth="15330" windowHeight="9450" activeTab="2"/>
  </bookViews>
  <sheets>
    <sheet name="LA II  Pá 10-40" sheetId="1" r:id="rId1"/>
    <sheet name="1. písemka" sheetId="2" r:id="rId2"/>
    <sheet name="2. písemka" sheetId="3" r:id="rId3"/>
  </sheets>
  <definedNames/>
  <calcPr fullCalcOnLoad="1"/>
</workbook>
</file>

<file path=xl/sharedStrings.xml><?xml version="1.0" encoding="utf-8"?>
<sst xmlns="http://schemas.openxmlformats.org/spreadsheetml/2006/main" count="161" uniqueCount="40">
  <si>
    <t>X</t>
  </si>
  <si>
    <t>Celkem</t>
  </si>
  <si>
    <t>25.2.</t>
  </si>
  <si>
    <t>4.3.</t>
  </si>
  <si>
    <t>11.3.</t>
  </si>
  <si>
    <t>18.3.</t>
  </si>
  <si>
    <t>25.3.</t>
  </si>
  <si>
    <t>1.4.</t>
  </si>
  <si>
    <t>4
10 b</t>
  </si>
  <si>
    <t>5
15 b</t>
  </si>
  <si>
    <t>8.4.</t>
  </si>
  <si>
    <t>15.4.</t>
  </si>
  <si>
    <t>22.4.</t>
  </si>
  <si>
    <t>29.4.</t>
  </si>
  <si>
    <t>6.5.</t>
  </si>
  <si>
    <t>13.5.</t>
  </si>
  <si>
    <t>RUBÍN Tomáš</t>
  </si>
  <si>
    <t>VAVÁČKOVÁ Martina</t>
  </si>
  <si>
    <t>DZIEWIECKI Vojtěch</t>
  </si>
  <si>
    <t>KUBÁT David</t>
  </si>
  <si>
    <t xml:space="preserve">TLUSTÁ Stanislava </t>
  </si>
  <si>
    <t>FIALA Jakub</t>
  </si>
  <si>
    <t>ZAJÍČKOVÁ Adéla</t>
  </si>
  <si>
    <t>LINKEOVÁ Romana</t>
  </si>
  <si>
    <t>LEIBL Marek</t>
  </si>
  <si>
    <t>PROCHAZKOVA Jana</t>
  </si>
  <si>
    <t>ŠIMŮNKOVÁ Kateřina</t>
  </si>
  <si>
    <t>LUŇÁČKOVÁ Radka</t>
  </si>
  <si>
    <t>1
10 b</t>
  </si>
  <si>
    <t>2
10 b</t>
  </si>
  <si>
    <t>3
15 b</t>
  </si>
  <si>
    <t>6
10 b</t>
  </si>
  <si>
    <t>7
15 b</t>
  </si>
  <si>
    <t>8
15 b</t>
  </si>
  <si>
    <t>2
15 b</t>
  </si>
  <si>
    <t>4
15 b</t>
  </si>
  <si>
    <t>6
15 b</t>
  </si>
  <si>
    <t>20.5.</t>
  </si>
  <si>
    <t>27.5.</t>
  </si>
  <si>
    <t>Obě písemky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</si>
</sst>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3" borderId="1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P14" sqref="P14"/>
    </sheetView>
  </sheetViews>
  <sheetFormatPr defaultColWidth="9.140625" defaultRowHeight="12.75"/>
  <cols>
    <col min="1" max="1" width="25.7109375" style="0" customWidth="1"/>
    <col min="2" max="4" width="9.140625" style="1" customWidth="1"/>
    <col min="6" max="6" width="9.140625" style="1" customWidth="1"/>
    <col min="16" max="16" width="15.7109375" style="0" customWidth="1"/>
  </cols>
  <sheetData>
    <row r="1" spans="2:16" s="4" customFormat="1" ht="12.75">
      <c r="B1" s="5" t="s">
        <v>2</v>
      </c>
      <c r="C1" s="5" t="s">
        <v>3</v>
      </c>
      <c r="D1" s="6" t="s">
        <v>4</v>
      </c>
      <c r="E1" s="6" t="s">
        <v>5</v>
      </c>
      <c r="F1" s="3" t="s">
        <v>6</v>
      </c>
      <c r="G1" s="3" t="s">
        <v>7</v>
      </c>
      <c r="H1" s="3" t="s">
        <v>10</v>
      </c>
      <c r="I1" s="3" t="s">
        <v>11</v>
      </c>
      <c r="J1" s="3" t="s">
        <v>12</v>
      </c>
      <c r="K1" s="6" t="s">
        <v>13</v>
      </c>
      <c r="L1" s="3" t="s">
        <v>14</v>
      </c>
      <c r="M1" s="3" t="s">
        <v>15</v>
      </c>
      <c r="N1" s="3" t="s">
        <v>37</v>
      </c>
      <c r="O1" s="3" t="s">
        <v>38</v>
      </c>
      <c r="P1" s="9" t="s">
        <v>1</v>
      </c>
    </row>
    <row r="2" spans="1:16" ht="12.75">
      <c r="A2" s="2" t="s">
        <v>18</v>
      </c>
      <c r="B2" s="1" t="s">
        <v>0</v>
      </c>
      <c r="C2" s="1" t="s">
        <v>0</v>
      </c>
      <c r="D2" s="1" t="s">
        <v>0</v>
      </c>
      <c r="E2" s="14"/>
      <c r="G2" s="14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/>
      <c r="N2" s="10" t="s">
        <v>0</v>
      </c>
      <c r="O2" s="10"/>
      <c r="P2" s="18">
        <f>COUNTIF(B2:O2,"X")/$P$15</f>
        <v>0.7692307692307693</v>
      </c>
    </row>
    <row r="3" spans="1:16" ht="12.75">
      <c r="A3" s="2" t="s">
        <v>21</v>
      </c>
      <c r="B3" s="1" t="s">
        <v>0</v>
      </c>
      <c r="C3" s="1" t="s">
        <v>0</v>
      </c>
      <c r="D3" s="1" t="s">
        <v>0</v>
      </c>
      <c r="E3" s="14"/>
      <c r="F3" s="1" t="s">
        <v>0</v>
      </c>
      <c r="G3" s="14" t="s">
        <v>0</v>
      </c>
      <c r="H3" s="1" t="s">
        <v>0</v>
      </c>
      <c r="I3" s="1" t="s">
        <v>0</v>
      </c>
      <c r="J3" s="1"/>
      <c r="K3" s="1"/>
      <c r="L3" s="1"/>
      <c r="M3" s="1" t="s">
        <v>0</v>
      </c>
      <c r="N3" s="10" t="s">
        <v>0</v>
      </c>
      <c r="O3" s="10"/>
      <c r="P3" s="18">
        <f aca="true" t="shared" si="0" ref="P3:P13">COUNTIF(B3:O3,"X")/$P$15</f>
        <v>0.6923076923076923</v>
      </c>
    </row>
    <row r="4" spans="1:16" ht="12.75">
      <c r="A4" s="2" t="s">
        <v>19</v>
      </c>
      <c r="B4" s="1" t="s">
        <v>0</v>
      </c>
      <c r="C4" s="1" t="s">
        <v>0</v>
      </c>
      <c r="D4" s="1" t="s">
        <v>0</v>
      </c>
      <c r="E4" s="14" t="s">
        <v>0</v>
      </c>
      <c r="F4" s="1" t="s">
        <v>0</v>
      </c>
      <c r="G4" s="14" t="s">
        <v>0</v>
      </c>
      <c r="H4" s="1" t="s">
        <v>0</v>
      </c>
      <c r="I4" s="1" t="s">
        <v>0</v>
      </c>
      <c r="J4" s="1"/>
      <c r="K4" s="1" t="s">
        <v>0</v>
      </c>
      <c r="M4" s="1"/>
      <c r="N4" s="20" t="s">
        <v>0</v>
      </c>
      <c r="O4" s="20"/>
      <c r="P4" s="18">
        <f t="shared" si="0"/>
        <v>0.7692307692307693</v>
      </c>
    </row>
    <row r="5" spans="1:16" ht="12.75">
      <c r="A5" s="2" t="s">
        <v>24</v>
      </c>
      <c r="B5" s="1" t="s">
        <v>0</v>
      </c>
      <c r="D5" s="1" t="s">
        <v>0</v>
      </c>
      <c r="F5" s="1" t="s">
        <v>0</v>
      </c>
      <c r="G5" s="14" t="s">
        <v>0</v>
      </c>
      <c r="H5" s="1"/>
      <c r="I5" s="1"/>
      <c r="J5" s="1"/>
      <c r="K5" s="1"/>
      <c r="M5" s="1"/>
      <c r="N5" s="10"/>
      <c r="O5" s="10"/>
      <c r="P5" s="18">
        <f t="shared" si="0"/>
        <v>0.3076923076923077</v>
      </c>
    </row>
    <row r="6" spans="1:16" ht="12.75">
      <c r="A6" s="2" t="s">
        <v>23</v>
      </c>
      <c r="B6" s="1" t="s">
        <v>0</v>
      </c>
      <c r="C6" s="1" t="s">
        <v>0</v>
      </c>
      <c r="E6" s="14" t="s">
        <v>0</v>
      </c>
      <c r="F6" s="1" t="s">
        <v>0</v>
      </c>
      <c r="G6" s="14" t="s">
        <v>0</v>
      </c>
      <c r="H6" s="1" t="s">
        <v>0</v>
      </c>
      <c r="I6" s="1" t="s">
        <v>0</v>
      </c>
      <c r="J6" s="1"/>
      <c r="K6" s="1" t="s">
        <v>0</v>
      </c>
      <c r="L6" s="1" t="s">
        <v>0</v>
      </c>
      <c r="M6" s="1" t="s">
        <v>0</v>
      </c>
      <c r="N6" s="10" t="s">
        <v>0</v>
      </c>
      <c r="O6" s="10"/>
      <c r="P6" s="18">
        <f t="shared" si="0"/>
        <v>0.8461538461538461</v>
      </c>
    </row>
    <row r="7" spans="1:16" ht="12.75" hidden="1">
      <c r="A7" s="2" t="s">
        <v>27</v>
      </c>
      <c r="B7" s="1" t="s">
        <v>0</v>
      </c>
      <c r="E7" s="14"/>
      <c r="G7" s="14"/>
      <c r="H7" s="1"/>
      <c r="I7" s="1"/>
      <c r="J7" s="1"/>
      <c r="K7" s="1"/>
      <c r="L7" s="1"/>
      <c r="M7" s="1"/>
      <c r="N7" s="10"/>
      <c r="O7" s="10"/>
      <c r="P7" s="18">
        <f t="shared" si="0"/>
        <v>0.07692307692307693</v>
      </c>
    </row>
    <row r="8" spans="1:16" ht="12.75" hidden="1">
      <c r="A8" s="2" t="s">
        <v>25</v>
      </c>
      <c r="B8" s="1" t="s">
        <v>0</v>
      </c>
      <c r="E8" s="14"/>
      <c r="G8" s="14"/>
      <c r="H8" s="1"/>
      <c r="I8" s="1"/>
      <c r="J8" s="1"/>
      <c r="K8" s="1"/>
      <c r="L8" s="1"/>
      <c r="M8" s="1"/>
      <c r="N8" s="10"/>
      <c r="O8" s="10"/>
      <c r="P8" s="18">
        <f t="shared" si="0"/>
        <v>0.07692307692307693</v>
      </c>
    </row>
    <row r="9" spans="1:16" ht="12.75">
      <c r="A9" s="2" t="s">
        <v>16</v>
      </c>
      <c r="B9" s="1" t="s">
        <v>0</v>
      </c>
      <c r="C9" s="1" t="s">
        <v>0</v>
      </c>
      <c r="D9" s="1" t="s">
        <v>0</v>
      </c>
      <c r="E9" s="14" t="s">
        <v>0</v>
      </c>
      <c r="F9" s="1" t="s">
        <v>0</v>
      </c>
      <c r="G9" s="14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0"/>
      <c r="O9" s="10"/>
      <c r="P9" s="18">
        <f t="shared" si="0"/>
        <v>0.9230769230769231</v>
      </c>
    </row>
    <row r="10" spans="1:16" ht="12.75" hidden="1">
      <c r="A10" s="2" t="s">
        <v>26</v>
      </c>
      <c r="B10" s="1" t="s">
        <v>0</v>
      </c>
      <c r="E10" s="14"/>
      <c r="G10" s="14"/>
      <c r="H10" s="1"/>
      <c r="I10" s="1"/>
      <c r="J10" s="1"/>
      <c r="K10" s="1"/>
      <c r="M10" s="1"/>
      <c r="N10" s="10"/>
      <c r="O10" s="10"/>
      <c r="P10" s="18">
        <f t="shared" si="0"/>
        <v>0.07692307692307693</v>
      </c>
    </row>
    <row r="11" spans="1:16" ht="12.75">
      <c r="A11" s="2" t="s">
        <v>20</v>
      </c>
      <c r="C11" s="1" t="s">
        <v>0</v>
      </c>
      <c r="E11" s="14" t="s">
        <v>0</v>
      </c>
      <c r="F11" s="1" t="s">
        <v>0</v>
      </c>
      <c r="G11" s="14" t="s">
        <v>0</v>
      </c>
      <c r="H11" s="1" t="s">
        <v>0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0" t="s">
        <v>0</v>
      </c>
      <c r="O11" s="10"/>
      <c r="P11" s="18">
        <f t="shared" si="0"/>
        <v>0.8461538461538461</v>
      </c>
    </row>
    <row r="12" spans="1:16" ht="12.75">
      <c r="A12" s="2" t="s">
        <v>17</v>
      </c>
      <c r="C12" s="1" t="s">
        <v>0</v>
      </c>
      <c r="D12" s="1" t="s">
        <v>0</v>
      </c>
      <c r="E12" s="14" t="s">
        <v>0</v>
      </c>
      <c r="F12" s="1" t="s">
        <v>0</v>
      </c>
      <c r="G12" s="14" t="s">
        <v>0</v>
      </c>
      <c r="H12" s="1" t="s">
        <v>0</v>
      </c>
      <c r="I12" s="1"/>
      <c r="J12" s="1"/>
      <c r="K12" s="1" t="s">
        <v>0</v>
      </c>
      <c r="M12" s="1" t="s">
        <v>0</v>
      </c>
      <c r="N12" s="10" t="s">
        <v>0</v>
      </c>
      <c r="O12" s="10"/>
      <c r="P12" s="18">
        <f t="shared" si="0"/>
        <v>0.6923076923076923</v>
      </c>
    </row>
    <row r="13" spans="1:16" ht="12.75">
      <c r="A13" s="8" t="s">
        <v>22</v>
      </c>
      <c r="B13" s="1" t="s">
        <v>0</v>
      </c>
      <c r="C13" s="1" t="s">
        <v>0</v>
      </c>
      <c r="D13" s="1" t="s">
        <v>0</v>
      </c>
      <c r="E13" s="14" t="s">
        <v>0</v>
      </c>
      <c r="F13" s="1" t="s">
        <v>0</v>
      </c>
      <c r="G13" s="14" t="s">
        <v>0</v>
      </c>
      <c r="H13" s="1" t="s">
        <v>0</v>
      </c>
      <c r="I13" s="1" t="s">
        <v>0</v>
      </c>
      <c r="J13" s="1" t="s">
        <v>0</v>
      </c>
      <c r="K13" s="1" t="s">
        <v>0</v>
      </c>
      <c r="L13" s="1" t="s">
        <v>0</v>
      </c>
      <c r="M13" s="1" t="s">
        <v>0</v>
      </c>
      <c r="N13" s="10" t="s">
        <v>0</v>
      </c>
      <c r="O13" s="10"/>
      <c r="P13" s="18">
        <f t="shared" si="0"/>
        <v>1</v>
      </c>
    </row>
    <row r="14" spans="1:16" ht="12.75">
      <c r="A14" s="15"/>
      <c r="B14" s="1">
        <f>COUNTIF(B2:B13,"X")</f>
        <v>10</v>
      </c>
      <c r="C14" s="1">
        <f>COUNTIF(C2:C13,"X")</f>
        <v>8</v>
      </c>
      <c r="D14" s="1">
        <f aca="true" t="shared" si="1" ref="D14:O14">COUNTIF(D2:D13,"X")</f>
        <v>7</v>
      </c>
      <c r="E14" s="1">
        <f t="shared" si="1"/>
        <v>6</v>
      </c>
      <c r="F14" s="1">
        <f t="shared" si="1"/>
        <v>8</v>
      </c>
      <c r="G14" s="1">
        <f t="shared" si="1"/>
        <v>9</v>
      </c>
      <c r="H14" s="1">
        <f t="shared" si="1"/>
        <v>8</v>
      </c>
      <c r="I14" s="1">
        <f t="shared" si="1"/>
        <v>7</v>
      </c>
      <c r="J14" s="1">
        <f t="shared" si="1"/>
        <v>4</v>
      </c>
      <c r="K14" s="1">
        <f t="shared" si="1"/>
        <v>7</v>
      </c>
      <c r="L14" s="1">
        <f t="shared" si="1"/>
        <v>5</v>
      </c>
      <c r="M14" s="1">
        <f t="shared" si="1"/>
        <v>6</v>
      </c>
      <c r="N14" s="1">
        <f t="shared" si="1"/>
        <v>7</v>
      </c>
      <c r="O14" s="1">
        <f t="shared" si="1"/>
        <v>0</v>
      </c>
      <c r="P14" s="1"/>
    </row>
    <row r="15" spans="5:16" ht="12.75" hidden="1">
      <c r="E15" s="1"/>
      <c r="G15" s="1"/>
      <c r="H15" s="1"/>
      <c r="I15" s="1"/>
      <c r="J15" s="1"/>
      <c r="K15" s="1"/>
      <c r="L15" s="1"/>
      <c r="M15" s="10"/>
      <c r="N15" s="10"/>
      <c r="O15" s="10"/>
      <c r="P15" s="19">
        <f>COUNTIF(B14:O14,"&gt;0")</f>
        <v>13</v>
      </c>
    </row>
    <row r="16" spans="13:15" ht="12.75">
      <c r="M16" s="10"/>
      <c r="N16" s="10"/>
      <c r="O16" s="10"/>
    </row>
    <row r="17" spans="13:15" ht="12.75">
      <c r="M17" s="10"/>
      <c r="N17" s="10"/>
      <c r="O17" s="10"/>
    </row>
    <row r="18" spans="13:15" ht="12.75">
      <c r="M18" s="10"/>
      <c r="N18" s="10"/>
      <c r="O18" s="10"/>
    </row>
    <row r="19" spans="13:15" ht="12.75">
      <c r="M19" s="10"/>
      <c r="N19" s="10"/>
      <c r="O19" s="10"/>
    </row>
    <row r="20" spans="13:15" ht="12.75">
      <c r="M20" s="10"/>
      <c r="N20" s="10"/>
      <c r="O20" s="10"/>
    </row>
    <row r="21" spans="13:15" ht="12.75">
      <c r="M21" s="11"/>
      <c r="N21" s="11"/>
      <c r="O21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6" sqref="I6"/>
    </sheetView>
  </sheetViews>
  <sheetFormatPr defaultColWidth="9.140625" defaultRowHeight="12.75"/>
  <cols>
    <col min="1" max="1" width="26.421875" style="0" customWidth="1"/>
    <col min="2" max="10" width="9.140625" style="13" customWidth="1"/>
  </cols>
  <sheetData>
    <row r="1" spans="2:10" ht="26.25" thickBot="1">
      <c r="B1" s="12" t="s">
        <v>28</v>
      </c>
      <c r="C1" s="12" t="s">
        <v>29</v>
      </c>
      <c r="D1" s="12" t="s">
        <v>30</v>
      </c>
      <c r="E1" s="12" t="s">
        <v>8</v>
      </c>
      <c r="F1" s="12" t="s">
        <v>9</v>
      </c>
      <c r="G1" s="12" t="s">
        <v>31</v>
      </c>
      <c r="H1" s="12" t="s">
        <v>32</v>
      </c>
      <c r="I1" s="12" t="s">
        <v>33</v>
      </c>
      <c r="J1" s="16" t="s">
        <v>1</v>
      </c>
    </row>
    <row r="2" spans="1:10" ht="12.75">
      <c r="A2" s="2" t="s">
        <v>18</v>
      </c>
      <c r="B2" s="7">
        <v>10</v>
      </c>
      <c r="C2" s="7">
        <v>1</v>
      </c>
      <c r="D2" s="7">
        <v>0</v>
      </c>
      <c r="E2" s="7">
        <v>10</v>
      </c>
      <c r="F2" s="7"/>
      <c r="G2" s="7"/>
      <c r="H2" s="7"/>
      <c r="I2" s="7"/>
      <c r="J2" s="17">
        <f aca="true" t="shared" si="0" ref="J2:J11">SUM(B2:I2)</f>
        <v>21</v>
      </c>
    </row>
    <row r="3" spans="1:10" ht="12.75">
      <c r="A3" s="2" t="s">
        <v>21</v>
      </c>
      <c r="B3" s="7">
        <v>8</v>
      </c>
      <c r="C3" s="7">
        <v>9</v>
      </c>
      <c r="D3" s="7">
        <v>15</v>
      </c>
      <c r="E3" s="7">
        <v>10</v>
      </c>
      <c r="F3" s="7">
        <v>8</v>
      </c>
      <c r="G3" s="7">
        <v>0</v>
      </c>
      <c r="H3" s="7">
        <v>15</v>
      </c>
      <c r="I3" s="7">
        <v>7</v>
      </c>
      <c r="J3" s="17">
        <f t="shared" si="0"/>
        <v>72</v>
      </c>
    </row>
    <row r="4" spans="1:10" ht="12.75">
      <c r="A4" s="2" t="s">
        <v>19</v>
      </c>
      <c r="B4" s="7">
        <v>8</v>
      </c>
      <c r="C4" s="7">
        <v>10</v>
      </c>
      <c r="D4" s="7">
        <v>15</v>
      </c>
      <c r="E4" s="7">
        <v>10</v>
      </c>
      <c r="F4" s="7">
        <v>15</v>
      </c>
      <c r="G4" s="7"/>
      <c r="H4" s="7">
        <v>15</v>
      </c>
      <c r="I4" s="7">
        <v>4</v>
      </c>
      <c r="J4" s="17">
        <f t="shared" si="0"/>
        <v>77</v>
      </c>
    </row>
    <row r="5" spans="1:10" ht="12.75">
      <c r="A5" s="2" t="s">
        <v>24</v>
      </c>
      <c r="B5" s="7"/>
      <c r="C5" s="7"/>
      <c r="D5" s="7"/>
      <c r="E5" s="7"/>
      <c r="F5" s="7"/>
      <c r="G5" s="7"/>
      <c r="H5" s="7"/>
      <c r="I5" s="7"/>
      <c r="J5" s="17">
        <f t="shared" si="0"/>
        <v>0</v>
      </c>
    </row>
    <row r="6" spans="1:10" ht="12.75">
      <c r="A6" s="2" t="s">
        <v>23</v>
      </c>
      <c r="B6" s="7">
        <v>0</v>
      </c>
      <c r="C6" s="7">
        <v>10</v>
      </c>
      <c r="D6" s="7">
        <v>2</v>
      </c>
      <c r="E6" s="7">
        <v>10</v>
      </c>
      <c r="F6" s="7">
        <v>13</v>
      </c>
      <c r="G6" s="7"/>
      <c r="H6" s="7">
        <v>5</v>
      </c>
      <c r="I6" s="7">
        <v>7</v>
      </c>
      <c r="J6" s="17">
        <f t="shared" si="0"/>
        <v>47</v>
      </c>
    </row>
    <row r="7" spans="1:10" ht="12.75" hidden="1">
      <c r="A7" s="2" t="s">
        <v>27</v>
      </c>
      <c r="B7" s="7"/>
      <c r="C7" s="7"/>
      <c r="D7" s="7"/>
      <c r="E7" s="7"/>
      <c r="F7" s="7"/>
      <c r="G7" s="7"/>
      <c r="H7" s="7"/>
      <c r="I7" s="7"/>
      <c r="J7" s="17">
        <f t="shared" si="0"/>
        <v>0</v>
      </c>
    </row>
    <row r="8" spans="1:10" ht="12.75" hidden="1">
      <c r="A8" s="2" t="s">
        <v>25</v>
      </c>
      <c r="B8" s="7"/>
      <c r="C8" s="7"/>
      <c r="D8" s="7"/>
      <c r="E8" s="7"/>
      <c r="F8" s="7"/>
      <c r="G8" s="7"/>
      <c r="H8" s="7"/>
      <c r="I8" s="7"/>
      <c r="J8" s="17">
        <f t="shared" si="0"/>
        <v>0</v>
      </c>
    </row>
    <row r="9" spans="1:10" ht="12.75">
      <c r="A9" s="2" t="s">
        <v>16</v>
      </c>
      <c r="B9" s="7">
        <v>10</v>
      </c>
      <c r="C9" s="7">
        <v>10</v>
      </c>
      <c r="D9" s="7">
        <v>2</v>
      </c>
      <c r="E9" s="7">
        <v>10</v>
      </c>
      <c r="F9" s="7">
        <v>15</v>
      </c>
      <c r="G9" s="7">
        <v>10</v>
      </c>
      <c r="H9" s="7">
        <v>15</v>
      </c>
      <c r="I9" s="7">
        <v>7</v>
      </c>
      <c r="J9" s="17">
        <f t="shared" si="0"/>
        <v>79</v>
      </c>
    </row>
    <row r="10" spans="1:10" ht="12.75" hidden="1">
      <c r="A10" s="2" t="s">
        <v>26</v>
      </c>
      <c r="B10" s="7"/>
      <c r="C10" s="7"/>
      <c r="D10" s="7"/>
      <c r="E10" s="7"/>
      <c r="F10" s="7"/>
      <c r="G10" s="7"/>
      <c r="H10" s="7"/>
      <c r="I10" s="7"/>
      <c r="J10" s="17">
        <f t="shared" si="0"/>
        <v>0</v>
      </c>
    </row>
    <row r="11" spans="1:10" ht="12.75">
      <c r="A11" s="2" t="s">
        <v>20</v>
      </c>
      <c r="B11" s="7">
        <v>10</v>
      </c>
      <c r="C11" s="7">
        <v>10</v>
      </c>
      <c r="D11" s="7"/>
      <c r="E11" s="7">
        <v>10</v>
      </c>
      <c r="F11" s="7">
        <v>13</v>
      </c>
      <c r="G11" s="7"/>
      <c r="H11" s="7"/>
      <c r="I11" s="7"/>
      <c r="J11" s="17">
        <f t="shared" si="0"/>
        <v>43</v>
      </c>
    </row>
    <row r="12" spans="1:10" ht="12.75">
      <c r="A12" s="2" t="s">
        <v>17</v>
      </c>
      <c r="B12" s="7">
        <v>10</v>
      </c>
      <c r="C12" s="7">
        <v>0</v>
      </c>
      <c r="D12" s="7">
        <v>13</v>
      </c>
      <c r="E12" s="7">
        <v>10</v>
      </c>
      <c r="F12" s="7">
        <v>13</v>
      </c>
      <c r="G12" s="7"/>
      <c r="H12" s="7">
        <v>15</v>
      </c>
      <c r="I12" s="7">
        <v>7</v>
      </c>
      <c r="J12" s="17">
        <f>SUM(B12:I12)</f>
        <v>68</v>
      </c>
    </row>
    <row r="13" spans="1:10" ht="12.75">
      <c r="A13" s="8" t="s">
        <v>22</v>
      </c>
      <c r="B13" s="7">
        <v>8</v>
      </c>
      <c r="C13" s="7">
        <v>10</v>
      </c>
      <c r="D13" s="7">
        <v>15</v>
      </c>
      <c r="E13" s="7">
        <v>10</v>
      </c>
      <c r="F13" s="7">
        <v>15</v>
      </c>
      <c r="G13" s="7">
        <v>10</v>
      </c>
      <c r="H13" s="7">
        <v>5</v>
      </c>
      <c r="I13" s="7">
        <v>5</v>
      </c>
      <c r="J13" s="17">
        <f>SUM(B13:I13)</f>
        <v>78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L6" sqref="L6"/>
    </sheetView>
  </sheetViews>
  <sheetFormatPr defaultColWidth="9.140625" defaultRowHeight="12.75"/>
  <cols>
    <col min="1" max="1" width="26.421875" style="0" customWidth="1"/>
    <col min="2" max="9" width="9.140625" style="13" customWidth="1"/>
  </cols>
  <sheetData>
    <row r="1" spans="2:10" ht="26.25" thickBot="1">
      <c r="B1" s="12" t="s">
        <v>28</v>
      </c>
      <c r="C1" s="12" t="s">
        <v>34</v>
      </c>
      <c r="D1" s="12" t="s">
        <v>30</v>
      </c>
      <c r="E1" s="12" t="s">
        <v>35</v>
      </c>
      <c r="F1" s="12" t="s">
        <v>9</v>
      </c>
      <c r="G1" s="12" t="s">
        <v>36</v>
      </c>
      <c r="H1" s="12" t="s">
        <v>32</v>
      </c>
      <c r="I1" s="16" t="s">
        <v>1</v>
      </c>
      <c r="J1" s="24" t="s">
        <v>39</v>
      </c>
    </row>
    <row r="2" spans="1:10" ht="12.75">
      <c r="A2" s="2" t="s">
        <v>18</v>
      </c>
      <c r="B2" s="7"/>
      <c r="C2" s="7"/>
      <c r="D2" s="7"/>
      <c r="E2" s="7"/>
      <c r="F2" s="7">
        <v>5</v>
      </c>
      <c r="G2" s="7">
        <v>15</v>
      </c>
      <c r="H2" s="7"/>
      <c r="I2" s="21">
        <f aca="true" t="shared" si="0" ref="I2:I13">SUM(B2:H2)</f>
        <v>20</v>
      </c>
      <c r="J2" s="23">
        <f>'2. písemka'!I2+'1. písemka'!J2</f>
        <v>41</v>
      </c>
    </row>
    <row r="3" spans="1:10" ht="12.75">
      <c r="A3" s="2" t="s">
        <v>21</v>
      </c>
      <c r="B3" s="7">
        <v>15</v>
      </c>
      <c r="C3" s="7">
        <v>15</v>
      </c>
      <c r="D3" s="7">
        <v>1</v>
      </c>
      <c r="E3" s="7"/>
      <c r="F3" s="7">
        <v>15</v>
      </c>
      <c r="G3" s="7">
        <v>0</v>
      </c>
      <c r="H3" s="7">
        <v>5</v>
      </c>
      <c r="I3" s="21">
        <f t="shared" si="0"/>
        <v>51</v>
      </c>
      <c r="J3" s="22">
        <f>'2. písemka'!I3+'1. písemka'!J3</f>
        <v>123</v>
      </c>
    </row>
    <row r="4" spans="1:10" ht="12.75">
      <c r="A4" s="2" t="s">
        <v>19</v>
      </c>
      <c r="B4" s="7">
        <v>15</v>
      </c>
      <c r="C4" s="7">
        <v>15</v>
      </c>
      <c r="D4" s="7">
        <v>5</v>
      </c>
      <c r="E4" s="7">
        <v>2</v>
      </c>
      <c r="F4" s="7">
        <v>15</v>
      </c>
      <c r="G4" s="7">
        <v>5</v>
      </c>
      <c r="H4" s="7"/>
      <c r="I4" s="21">
        <f t="shared" si="0"/>
        <v>57</v>
      </c>
      <c r="J4" s="22">
        <f>'2. písemka'!I4+'1. písemka'!J4</f>
        <v>134</v>
      </c>
    </row>
    <row r="5" spans="1:10" ht="12.75">
      <c r="A5" s="2" t="s">
        <v>24</v>
      </c>
      <c r="B5" s="7"/>
      <c r="C5" s="7"/>
      <c r="D5" s="7"/>
      <c r="E5" s="7"/>
      <c r="F5" s="7"/>
      <c r="G5" s="7"/>
      <c r="H5" s="7"/>
      <c r="I5" s="21">
        <f t="shared" si="0"/>
        <v>0</v>
      </c>
      <c r="J5" s="22">
        <f>'2. písemka'!I5+'1. písemka'!J5</f>
        <v>0</v>
      </c>
    </row>
    <row r="6" spans="1:10" ht="12.75">
      <c r="A6" s="2" t="s">
        <v>23</v>
      </c>
      <c r="B6" s="7">
        <v>0</v>
      </c>
      <c r="C6" s="7">
        <v>15</v>
      </c>
      <c r="D6" s="7">
        <v>0</v>
      </c>
      <c r="E6" s="7">
        <v>5</v>
      </c>
      <c r="F6" s="7">
        <v>15</v>
      </c>
      <c r="G6" s="7">
        <v>15</v>
      </c>
      <c r="H6" s="7">
        <v>5</v>
      </c>
      <c r="I6" s="21">
        <f t="shared" si="0"/>
        <v>55</v>
      </c>
      <c r="J6" s="22">
        <f>'2. písemka'!I6+'1. písemka'!J6</f>
        <v>102</v>
      </c>
    </row>
    <row r="7" spans="1:10" ht="12.75" hidden="1">
      <c r="A7" s="2" t="s">
        <v>27</v>
      </c>
      <c r="B7" s="7"/>
      <c r="C7" s="7"/>
      <c r="D7" s="7"/>
      <c r="E7" s="7"/>
      <c r="F7" s="7"/>
      <c r="G7" s="7"/>
      <c r="H7" s="7"/>
      <c r="I7" s="21">
        <f t="shared" si="0"/>
        <v>0</v>
      </c>
      <c r="J7" s="22">
        <f>'2. písemka'!I7+'1. písemka'!J7</f>
        <v>0</v>
      </c>
    </row>
    <row r="8" spans="1:10" ht="12.75" hidden="1">
      <c r="A8" s="2" t="s">
        <v>25</v>
      </c>
      <c r="B8" s="7"/>
      <c r="C8" s="7"/>
      <c r="D8" s="7"/>
      <c r="E8" s="7"/>
      <c r="F8" s="7"/>
      <c r="G8" s="7"/>
      <c r="H8" s="7"/>
      <c r="I8" s="21">
        <f t="shared" si="0"/>
        <v>0</v>
      </c>
      <c r="J8" s="22">
        <f>'2. písemka'!I8+'1. písemka'!J8</f>
        <v>0</v>
      </c>
    </row>
    <row r="9" spans="1:10" ht="12.75">
      <c r="A9" s="2" t="s">
        <v>16</v>
      </c>
      <c r="B9" s="7"/>
      <c r="C9" s="7">
        <v>15</v>
      </c>
      <c r="D9" s="7">
        <v>15</v>
      </c>
      <c r="E9" s="7">
        <v>15</v>
      </c>
      <c r="F9" s="7">
        <v>15</v>
      </c>
      <c r="G9" s="7">
        <v>15</v>
      </c>
      <c r="H9" s="7">
        <v>15</v>
      </c>
      <c r="I9" s="21">
        <f t="shared" si="0"/>
        <v>90</v>
      </c>
      <c r="J9" s="22">
        <f>'2. písemka'!I9+'1. písemka'!J9</f>
        <v>169</v>
      </c>
    </row>
    <row r="10" spans="1:10" ht="12.75" hidden="1">
      <c r="A10" s="2" t="s">
        <v>26</v>
      </c>
      <c r="B10" s="7"/>
      <c r="C10" s="7"/>
      <c r="D10" s="7"/>
      <c r="E10" s="7"/>
      <c r="F10" s="7"/>
      <c r="G10" s="7"/>
      <c r="H10" s="7"/>
      <c r="I10" s="21">
        <f t="shared" si="0"/>
        <v>0</v>
      </c>
      <c r="J10" s="22">
        <f>'2. písemka'!I10+'1. písemka'!J10</f>
        <v>0</v>
      </c>
    </row>
    <row r="11" spans="1:10" ht="12.75">
      <c r="A11" s="2" t="s">
        <v>20</v>
      </c>
      <c r="B11" s="7">
        <v>2</v>
      </c>
      <c r="C11" s="7">
        <v>15</v>
      </c>
      <c r="D11" s="7"/>
      <c r="E11" s="7">
        <v>15</v>
      </c>
      <c r="F11" s="7">
        <v>5</v>
      </c>
      <c r="G11" s="7">
        <v>15</v>
      </c>
      <c r="H11" s="7">
        <v>15</v>
      </c>
      <c r="I11" s="21">
        <f t="shared" si="0"/>
        <v>67</v>
      </c>
      <c r="J11" s="22">
        <f>'2. písemka'!I11+'1. písemka'!J11</f>
        <v>110</v>
      </c>
    </row>
    <row r="12" spans="1:10" ht="12.75">
      <c r="A12" s="2" t="s">
        <v>17</v>
      </c>
      <c r="B12" s="7">
        <v>5</v>
      </c>
      <c r="C12" s="7">
        <v>15</v>
      </c>
      <c r="D12" s="7">
        <v>10</v>
      </c>
      <c r="E12" s="7">
        <v>5</v>
      </c>
      <c r="F12" s="7">
        <v>15</v>
      </c>
      <c r="G12" s="7">
        <v>15</v>
      </c>
      <c r="H12" s="7">
        <v>15</v>
      </c>
      <c r="I12" s="21">
        <f t="shared" si="0"/>
        <v>80</v>
      </c>
      <c r="J12" s="22">
        <f>'2. písemka'!I12+'1. písemka'!J12</f>
        <v>148</v>
      </c>
    </row>
    <row r="13" spans="1:10" ht="12.75">
      <c r="A13" s="8" t="s">
        <v>22</v>
      </c>
      <c r="B13" s="7">
        <v>10</v>
      </c>
      <c r="C13" s="7">
        <v>15</v>
      </c>
      <c r="D13" s="7">
        <v>0</v>
      </c>
      <c r="E13" s="7">
        <v>15</v>
      </c>
      <c r="F13" s="7">
        <v>3</v>
      </c>
      <c r="G13" s="7">
        <v>15</v>
      </c>
      <c r="H13" s="7">
        <v>15</v>
      </c>
      <c r="I13" s="21">
        <f t="shared" si="0"/>
        <v>73</v>
      </c>
      <c r="J13" s="22">
        <f>'2. písemka'!I13+'1. písemka'!J13</f>
        <v>151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 Holub</dc:creator>
  <cp:keywords/>
  <dc:description/>
  <cp:lastModifiedBy>holub</cp:lastModifiedBy>
  <cp:lastPrinted>2011-05-23T18:10:34Z</cp:lastPrinted>
  <dcterms:created xsi:type="dcterms:W3CDTF">2007-10-10T08:15:11Z</dcterms:created>
  <dcterms:modified xsi:type="dcterms:W3CDTF">2011-05-23T18:10:42Z</dcterms:modified>
  <cp:category/>
  <cp:version/>
  <cp:contentType/>
  <cp:contentStatus/>
</cp:coreProperties>
</file>