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3395" windowHeight="7230" activeTab="2"/>
  </bookViews>
  <sheets>
    <sheet name="1. roč" sheetId="1" r:id="rId1"/>
    <sheet name="2. roč" sheetId="2" r:id="rId2"/>
    <sheet name="3. roč" sheetId="3" r:id="rId3"/>
  </sheets>
  <calcPr calcId="125725"/>
</workbook>
</file>

<file path=xl/calcChain.xml><?xml version="1.0" encoding="utf-8"?>
<calcChain xmlns="http://schemas.openxmlformats.org/spreadsheetml/2006/main">
  <c r="D17" i="2"/>
  <c r="J11" i="3"/>
  <c r="J12"/>
  <c r="J13"/>
  <c r="J10"/>
  <c r="J4"/>
  <c r="J5"/>
  <c r="J6"/>
  <c r="J3"/>
  <c r="D11"/>
  <c r="D12"/>
  <c r="D13"/>
  <c r="D10"/>
  <c r="D4"/>
  <c r="D5"/>
  <c r="D3"/>
  <c r="D24" i="2"/>
  <c r="D25"/>
  <c r="D26"/>
  <c r="D27"/>
  <c r="D23"/>
  <c r="D13"/>
  <c r="D14"/>
  <c r="D15"/>
  <c r="D16"/>
  <c r="D18"/>
  <c r="D12"/>
  <c r="D3"/>
  <c r="D4"/>
  <c r="D5"/>
  <c r="D6"/>
  <c r="D7"/>
  <c r="D2"/>
  <c r="D22" i="1"/>
  <c r="D23"/>
  <c r="D24"/>
  <c r="D25"/>
  <c r="D21"/>
  <c r="D13"/>
  <c r="D14"/>
  <c r="D15"/>
  <c r="D16"/>
  <c r="D12"/>
  <c r="D3"/>
  <c r="D4"/>
  <c r="D5"/>
  <c r="D6"/>
  <c r="D7"/>
  <c r="D2"/>
</calcChain>
</file>

<file path=xl/sharedStrings.xml><?xml version="1.0" encoding="utf-8"?>
<sst xmlns="http://schemas.openxmlformats.org/spreadsheetml/2006/main" count="173" uniqueCount="83">
  <si>
    <t>1. ročník ZS</t>
  </si>
  <si>
    <t>Předmět</t>
  </si>
  <si>
    <t>Hodiny</t>
  </si>
  <si>
    <t>Kredity</t>
  </si>
  <si>
    <t>4/2 Zk+Z</t>
  </si>
  <si>
    <t>Programování 1</t>
  </si>
  <si>
    <t>2/2 ZK+Z</t>
  </si>
  <si>
    <t>0/2 Z</t>
  </si>
  <si>
    <t>1. ročník LS</t>
  </si>
  <si>
    <t>Lineární algebra a geometrie 1</t>
  </si>
  <si>
    <t>Lineární algebra a geometrie 2</t>
  </si>
  <si>
    <t>Kalkulus 1</t>
  </si>
  <si>
    <t>Úvod do financí</t>
  </si>
  <si>
    <t>4/4 Zk+Z</t>
  </si>
  <si>
    <t xml:space="preserve">Volitelné předměty </t>
  </si>
  <si>
    <t>Doporučené volitelné předměty pro 1. ročník</t>
  </si>
  <si>
    <t xml:space="preserve">Ekonomie </t>
  </si>
  <si>
    <t>Programování 2</t>
  </si>
  <si>
    <t>2/4 ZK+Z</t>
  </si>
  <si>
    <t>Pravděpodobnostní a statistické problémy</t>
  </si>
  <si>
    <t>2. ročník ZS</t>
  </si>
  <si>
    <t>Kalkulus 2</t>
  </si>
  <si>
    <t>Úvod do numerické matematiky</t>
  </si>
  <si>
    <t>Matematické metody ve financích</t>
  </si>
  <si>
    <t>Matematika ve financích a pojišťovnictví</t>
  </si>
  <si>
    <t>4/0 ZK</t>
  </si>
  <si>
    <t>Volitelné předměty</t>
  </si>
  <si>
    <t>2. ročník LS</t>
  </si>
  <si>
    <t>2/0 Zk</t>
  </si>
  <si>
    <t>Pravděpodobnost pro finanční matematiky</t>
  </si>
  <si>
    <t>Úvod do optimalizace</t>
  </si>
  <si>
    <t>2/2 Zk+Z</t>
  </si>
  <si>
    <t>Finanční management</t>
  </si>
  <si>
    <t>Doporučené předměty pro 2 ročník</t>
  </si>
  <si>
    <t>2/0 ZK</t>
  </si>
  <si>
    <t>Pojišťovací právo</t>
  </si>
  <si>
    <t>2/2 Zk</t>
  </si>
  <si>
    <t>Zaměření: finančně-pojistné výpočty</t>
  </si>
  <si>
    <t>Zaměření: finanční modelování</t>
  </si>
  <si>
    <t>3 ročník ZS</t>
  </si>
  <si>
    <t>3 ročník LS</t>
  </si>
  <si>
    <t>Úvod do pojišťovnictví</t>
  </si>
  <si>
    <t>bakalářská práce</t>
  </si>
  <si>
    <t>0/4 Z</t>
  </si>
  <si>
    <t>Kalkulus 3</t>
  </si>
  <si>
    <t>4/2 ZK+Z</t>
  </si>
  <si>
    <t>Statistika pro finanční matematiky 1</t>
  </si>
  <si>
    <t>Finančně-pojistná praxe</t>
  </si>
  <si>
    <t>Doporučené volitelné předměty pro 3. ročník</t>
  </si>
  <si>
    <t>Veřejné finance</t>
  </si>
  <si>
    <t>Bankovnictví</t>
  </si>
  <si>
    <t>Analýza maticových výpočtů 1</t>
  </si>
  <si>
    <t>3/3 Zk+Z</t>
  </si>
  <si>
    <t>Matematický proseminář I</t>
  </si>
  <si>
    <t>Matematický proseminář II</t>
  </si>
  <si>
    <t>Základy regrese</t>
  </si>
  <si>
    <t>Mathematica pro pokročilé</t>
  </si>
  <si>
    <t>0/15 Z</t>
  </si>
  <si>
    <t>alespoň 18 kreditů</t>
  </si>
  <si>
    <t>Praktické aspekty měření a řízení finančních rizik</t>
  </si>
  <si>
    <t>Mathematica pro začátečníky</t>
  </si>
  <si>
    <t xml:space="preserve">Účetnictví </t>
  </si>
  <si>
    <t>Vybrané pojistně-matematické metody</t>
  </si>
  <si>
    <t>Statistika pro finanční matematiky 2</t>
  </si>
  <si>
    <t>Demografie</t>
  </si>
  <si>
    <t>Výpočetní prostředky finanční a pojistné matematiky</t>
  </si>
  <si>
    <t>Prerekvizity/korekvizity</t>
  </si>
  <si>
    <t>Pravděpodobnost</t>
  </si>
  <si>
    <t>Pravděpodobnost, Účetnictví</t>
  </si>
  <si>
    <t>Matematická analýza (pro učitele)</t>
  </si>
  <si>
    <t>Anglický jazyk pro středně pokročilé a pokročilé I</t>
  </si>
  <si>
    <t>Tělesná výchova I</t>
  </si>
  <si>
    <t>Tělesná výchova II</t>
  </si>
  <si>
    <t>Anglický jazyk pro středně pokročilé a pokročilé III</t>
  </si>
  <si>
    <t>Tělesná výchova III</t>
  </si>
  <si>
    <t>Tělesná výchova IV</t>
  </si>
  <si>
    <t>Anglický jazyk pro středně pokročilé a pokročilé IV</t>
  </si>
  <si>
    <t>Anglický jazyk</t>
  </si>
  <si>
    <t>0/0 Zk</t>
  </si>
  <si>
    <t>Anglický jazyk pro středně pokročilé a pokročilé II</t>
  </si>
  <si>
    <t>Pravděpodobnost, Finanční management/Statistika 1</t>
  </si>
  <si>
    <t>Statistika 1, Kalkulus3/Základy regrese</t>
  </si>
  <si>
    <t>Statistika 1, Kalkulus3/Statistika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</si>
</sst>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0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0" borderId="0" xfId="0" applyFont="1"/>
    <xf numFmtId="16" fontId="1" fillId="0" borderId="0" xfId="0" applyNumberFormat="1" applyFont="1" applyFill="1"/>
    <xf numFmtId="0" fontId="1" fillId="0" borderId="0" xfId="0" applyFont="1" applyFill="1"/>
    <xf numFmtId="16" fontId="1" fillId="2" borderId="0" xfId="0" applyNumberFormat="1" applyFont="1" applyFill="1"/>
    <xf numFmtId="16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opLeftCell="A14" zoomScale="200" zoomScaleNormal="200" workbookViewId="0">
      <selection activeCell="A26" sqref="A26"/>
    </sheetView>
  </sheetViews>
  <sheetFormatPr defaultRowHeight="15"/>
  <cols>
    <col min="1" max="1" width="14.28515625" customWidth="1"/>
    <col min="2" max="2" width="44.7109375" customWidth="1"/>
  </cols>
  <sheetData>
    <row r="1" spans="1:5">
      <c r="A1" t="s">
        <v>0</v>
      </c>
      <c r="B1" t="s">
        <v>1</v>
      </c>
      <c r="C1" t="s">
        <v>2</v>
      </c>
      <c r="E1" t="s">
        <v>3</v>
      </c>
    </row>
    <row r="2" spans="1:5">
      <c r="B2" s="1" t="s">
        <v>9</v>
      </c>
      <c r="C2" s="2" t="s">
        <v>4</v>
      </c>
      <c r="D2" s="2" t="str">
        <f>MID(C2,5,6)</f>
        <v>Zk+Z</v>
      </c>
      <c r="E2" s="1">
        <v>10</v>
      </c>
    </row>
    <row r="3" spans="1:5">
      <c r="B3" s="1" t="s">
        <v>69</v>
      </c>
      <c r="C3" s="1" t="s">
        <v>52</v>
      </c>
      <c r="D3" s="2" t="str">
        <f t="shared" ref="D3:D7" si="0">MID(C3,5,6)</f>
        <v>Zk+Z</v>
      </c>
      <c r="E3" s="1">
        <v>7</v>
      </c>
    </row>
    <row r="4" spans="1:5">
      <c r="B4" s="1" t="s">
        <v>5</v>
      </c>
      <c r="C4" s="1" t="s">
        <v>7</v>
      </c>
      <c r="D4" s="2" t="str">
        <f t="shared" si="0"/>
        <v>Z</v>
      </c>
      <c r="E4" s="1">
        <v>3</v>
      </c>
    </row>
    <row r="5" spans="1:5">
      <c r="B5" s="1" t="s">
        <v>61</v>
      </c>
      <c r="C5" s="1" t="s">
        <v>6</v>
      </c>
      <c r="D5" s="2" t="str">
        <f t="shared" si="0"/>
        <v>ZK+Z</v>
      </c>
      <c r="E5" s="1">
        <v>5</v>
      </c>
    </row>
    <row r="6" spans="1:5">
      <c r="B6" s="1" t="s">
        <v>71</v>
      </c>
      <c r="C6" s="1" t="s">
        <v>7</v>
      </c>
      <c r="D6" s="2" t="str">
        <f t="shared" si="0"/>
        <v>Z</v>
      </c>
      <c r="E6" s="1">
        <v>1</v>
      </c>
    </row>
    <row r="7" spans="1:5">
      <c r="B7" s="3" t="s">
        <v>70</v>
      </c>
      <c r="C7" s="1" t="s">
        <v>7</v>
      </c>
      <c r="D7" s="2" t="str">
        <f t="shared" si="0"/>
        <v>Z</v>
      </c>
      <c r="E7" s="1">
        <v>1</v>
      </c>
    </row>
    <row r="8" spans="1:5">
      <c r="B8" t="s">
        <v>14</v>
      </c>
      <c r="E8">
        <v>3</v>
      </c>
    </row>
    <row r="11" spans="1:5">
      <c r="A11" t="s">
        <v>8</v>
      </c>
      <c r="B11" t="s">
        <v>1</v>
      </c>
      <c r="C11" t="s">
        <v>2</v>
      </c>
      <c r="E11" t="s">
        <v>3</v>
      </c>
    </row>
    <row r="12" spans="1:5">
      <c r="B12" s="1" t="s">
        <v>10</v>
      </c>
      <c r="C12" s="2" t="s">
        <v>4</v>
      </c>
      <c r="D12" s="2" t="str">
        <f>MID(C12,5,6)</f>
        <v>Zk+Z</v>
      </c>
      <c r="E12" s="1">
        <v>10</v>
      </c>
    </row>
    <row r="13" spans="1:5">
      <c r="B13" s="1" t="s">
        <v>11</v>
      </c>
      <c r="C13" s="1" t="s">
        <v>13</v>
      </c>
      <c r="D13" s="2" t="str">
        <f t="shared" ref="D13:D16" si="1">MID(C13,5,6)</f>
        <v>Zk+Z</v>
      </c>
      <c r="E13" s="1">
        <v>10</v>
      </c>
    </row>
    <row r="14" spans="1:5">
      <c r="B14" s="1" t="s">
        <v>12</v>
      </c>
      <c r="C14" s="1" t="s">
        <v>28</v>
      </c>
      <c r="D14" s="2" t="str">
        <f t="shared" si="1"/>
        <v>Zk</v>
      </c>
      <c r="E14" s="1">
        <v>3</v>
      </c>
    </row>
    <row r="15" spans="1:5">
      <c r="B15" s="1" t="s">
        <v>72</v>
      </c>
      <c r="C15" s="1" t="s">
        <v>7</v>
      </c>
      <c r="D15" s="2" t="str">
        <f t="shared" si="1"/>
        <v>Z</v>
      </c>
      <c r="E15" s="1">
        <v>1</v>
      </c>
    </row>
    <row r="16" spans="1:5">
      <c r="B16" t="s">
        <v>79</v>
      </c>
      <c r="C16" s="1" t="s">
        <v>7</v>
      </c>
      <c r="D16" s="2" t="str">
        <f t="shared" si="1"/>
        <v>Z</v>
      </c>
      <c r="E16" s="1">
        <v>1</v>
      </c>
    </row>
    <row r="17" spans="1:5">
      <c r="B17" t="s">
        <v>14</v>
      </c>
      <c r="E17">
        <v>5</v>
      </c>
    </row>
    <row r="20" spans="1:5">
      <c r="A20" t="s">
        <v>15</v>
      </c>
    </row>
    <row r="21" spans="1:5">
      <c r="B21" t="s">
        <v>53</v>
      </c>
      <c r="C21" t="s">
        <v>7</v>
      </c>
      <c r="D21" s="2" t="str">
        <f>MID(C21,5,6)</f>
        <v>Z</v>
      </c>
      <c r="E21">
        <v>2</v>
      </c>
    </row>
    <row r="22" spans="1:5">
      <c r="B22" t="s">
        <v>54</v>
      </c>
      <c r="C22" t="s">
        <v>7</v>
      </c>
      <c r="D22" s="2" t="str">
        <f t="shared" ref="D22:D25" si="2">MID(C22,5,6)</f>
        <v>Z</v>
      </c>
      <c r="E22">
        <v>2</v>
      </c>
    </row>
    <row r="23" spans="1:5">
      <c r="B23" t="s">
        <v>16</v>
      </c>
      <c r="C23" t="s">
        <v>6</v>
      </c>
      <c r="D23" s="2" t="str">
        <f t="shared" si="2"/>
        <v>ZK+Z</v>
      </c>
      <c r="E23">
        <v>5</v>
      </c>
    </row>
    <row r="24" spans="1:5">
      <c r="B24" t="s">
        <v>17</v>
      </c>
      <c r="C24" t="s">
        <v>18</v>
      </c>
      <c r="D24" s="2" t="str">
        <f t="shared" si="2"/>
        <v>ZK+Z</v>
      </c>
      <c r="E24">
        <v>8</v>
      </c>
    </row>
    <row r="25" spans="1:5">
      <c r="B25" s="3" t="s">
        <v>19</v>
      </c>
      <c r="C25" s="10" t="s">
        <v>6</v>
      </c>
      <c r="D25" s="2" t="str">
        <f t="shared" si="2"/>
        <v>ZK+Z</v>
      </c>
      <c r="E25" s="3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50" zoomScaleNormal="150" workbookViewId="0">
      <selection activeCell="B1" sqref="B1"/>
    </sheetView>
  </sheetViews>
  <sheetFormatPr defaultRowHeight="15"/>
  <cols>
    <col min="1" max="1" width="17.85546875" customWidth="1"/>
    <col min="2" max="2" width="43.5703125" customWidth="1"/>
    <col min="3" max="5" width="9.42578125" customWidth="1"/>
    <col min="6" max="6" width="21" customWidth="1"/>
  </cols>
  <sheetData>
    <row r="1" spans="1:6">
      <c r="A1" t="s">
        <v>20</v>
      </c>
      <c r="B1" t="s">
        <v>1</v>
      </c>
      <c r="C1" t="s">
        <v>2</v>
      </c>
      <c r="E1" t="s">
        <v>3</v>
      </c>
      <c r="F1" t="s">
        <v>66</v>
      </c>
    </row>
    <row r="2" spans="1:6">
      <c r="B2" s="1" t="s">
        <v>21</v>
      </c>
      <c r="C2" s="2" t="s">
        <v>4</v>
      </c>
      <c r="D2" s="2" t="str">
        <f>MID(C2,5,6)</f>
        <v>Zk+Z</v>
      </c>
      <c r="E2" s="1">
        <v>8</v>
      </c>
      <c r="F2" t="s">
        <v>11</v>
      </c>
    </row>
    <row r="3" spans="1:6">
      <c r="B3" s="1" t="s">
        <v>22</v>
      </c>
      <c r="C3" s="1" t="s">
        <v>4</v>
      </c>
      <c r="D3" s="2" t="str">
        <f t="shared" ref="D3:D7" si="0">MID(C3,5,6)</f>
        <v>Zk+Z</v>
      </c>
      <c r="E3" s="1">
        <v>8</v>
      </c>
      <c r="F3" t="s">
        <v>11</v>
      </c>
    </row>
    <row r="4" spans="1:6">
      <c r="B4" s="1" t="s">
        <v>23</v>
      </c>
      <c r="C4" s="1" t="s">
        <v>6</v>
      </c>
      <c r="D4" s="2" t="str">
        <f t="shared" si="0"/>
        <v>ZK+Z</v>
      </c>
      <c r="E4" s="1">
        <v>5</v>
      </c>
      <c r="F4" t="s">
        <v>12</v>
      </c>
    </row>
    <row r="5" spans="1:6">
      <c r="B5" s="1" t="s">
        <v>24</v>
      </c>
      <c r="C5" s="1" t="s">
        <v>25</v>
      </c>
      <c r="D5" s="2" t="str">
        <f t="shared" si="0"/>
        <v>ZK</v>
      </c>
      <c r="E5" s="1">
        <v>6</v>
      </c>
    </row>
    <row r="6" spans="1:6">
      <c r="B6" s="1" t="s">
        <v>74</v>
      </c>
      <c r="C6" s="1" t="s">
        <v>7</v>
      </c>
      <c r="D6" s="2" t="str">
        <f t="shared" si="0"/>
        <v>Z</v>
      </c>
      <c r="E6" s="1">
        <v>1</v>
      </c>
    </row>
    <row r="7" spans="1:6">
      <c r="B7" s="3" t="s">
        <v>73</v>
      </c>
      <c r="C7" s="1" t="s">
        <v>7</v>
      </c>
      <c r="D7" s="2" t="str">
        <f t="shared" si="0"/>
        <v>Z</v>
      </c>
      <c r="E7" s="1">
        <v>1</v>
      </c>
    </row>
    <row r="8" spans="1:6">
      <c r="B8" s="3" t="s">
        <v>26</v>
      </c>
      <c r="E8" s="3">
        <v>1</v>
      </c>
    </row>
    <row r="11" spans="1:6">
      <c r="A11" t="s">
        <v>27</v>
      </c>
      <c r="B11" t="s">
        <v>1</v>
      </c>
      <c r="C11" t="s">
        <v>2</v>
      </c>
      <c r="E11" t="s">
        <v>3</v>
      </c>
    </row>
    <row r="12" spans="1:6">
      <c r="B12" s="1" t="s">
        <v>29</v>
      </c>
      <c r="C12" s="2" t="s">
        <v>4</v>
      </c>
      <c r="D12" s="2" t="str">
        <f>MID(C12,5,6)</f>
        <v>Zk+Z</v>
      </c>
      <c r="E12" s="1">
        <v>8</v>
      </c>
      <c r="F12" t="s">
        <v>21</v>
      </c>
    </row>
    <row r="13" spans="1:6">
      <c r="B13" s="1" t="s">
        <v>30</v>
      </c>
      <c r="C13" s="1" t="s">
        <v>31</v>
      </c>
      <c r="D13" s="2" t="str">
        <f t="shared" ref="D13:D18" si="1">MID(C13,5,6)</f>
        <v>Zk+Z</v>
      </c>
      <c r="E13" s="1">
        <v>5</v>
      </c>
      <c r="F13" t="s">
        <v>21</v>
      </c>
    </row>
    <row r="14" spans="1:6">
      <c r="B14" s="1" t="s">
        <v>32</v>
      </c>
      <c r="C14" s="1" t="s">
        <v>34</v>
      </c>
      <c r="D14" s="2" t="str">
        <f t="shared" si="1"/>
        <v>ZK</v>
      </c>
      <c r="E14" s="1">
        <v>3</v>
      </c>
      <c r="F14" t="s">
        <v>23</v>
      </c>
    </row>
    <row r="15" spans="1:6">
      <c r="B15" s="1" t="s">
        <v>60</v>
      </c>
      <c r="C15" s="1" t="s">
        <v>7</v>
      </c>
      <c r="D15" s="2" t="str">
        <f t="shared" si="1"/>
        <v>Z</v>
      </c>
      <c r="E15" s="1">
        <v>2</v>
      </c>
    </row>
    <row r="16" spans="1:6">
      <c r="B16" s="1" t="s">
        <v>75</v>
      </c>
      <c r="C16" s="1" t="s">
        <v>7</v>
      </c>
      <c r="D16" s="2" t="str">
        <f t="shared" si="1"/>
        <v>Z</v>
      </c>
      <c r="E16" s="1">
        <v>1</v>
      </c>
    </row>
    <row r="17" spans="1:5">
      <c r="B17" s="1" t="s">
        <v>77</v>
      </c>
      <c r="C17" s="1" t="s">
        <v>78</v>
      </c>
      <c r="D17" s="2" t="str">
        <f t="shared" si="1"/>
        <v>Zk</v>
      </c>
      <c r="E17" s="1">
        <v>1</v>
      </c>
    </row>
    <row r="18" spans="1:5">
      <c r="B18" s="3" t="s">
        <v>76</v>
      </c>
      <c r="C18" s="1" t="s">
        <v>7</v>
      </c>
      <c r="D18" s="2" t="str">
        <f t="shared" si="1"/>
        <v>Z</v>
      </c>
      <c r="E18" s="1">
        <v>1</v>
      </c>
    </row>
    <row r="19" spans="1:5">
      <c r="B19" s="3" t="s">
        <v>26</v>
      </c>
      <c r="E19" s="3">
        <v>9</v>
      </c>
    </row>
    <row r="22" spans="1:5">
      <c r="A22" t="s">
        <v>33</v>
      </c>
    </row>
    <row r="23" spans="1:5">
      <c r="B23" t="s">
        <v>16</v>
      </c>
      <c r="C23" t="s">
        <v>6</v>
      </c>
      <c r="D23" s="2" t="str">
        <f>MID(C23,5,6)</f>
        <v>ZK+Z</v>
      </c>
      <c r="E23">
        <v>5</v>
      </c>
    </row>
    <row r="24" spans="1:5">
      <c r="B24" t="s">
        <v>17</v>
      </c>
      <c r="C24" t="s">
        <v>18</v>
      </c>
      <c r="D24" s="2" t="str">
        <f t="shared" ref="D24:D27" si="2">MID(C24,5,6)</f>
        <v>ZK+Z</v>
      </c>
      <c r="E24">
        <v>8</v>
      </c>
    </row>
    <row r="25" spans="1:5">
      <c r="B25" t="s">
        <v>49</v>
      </c>
      <c r="C25" t="s">
        <v>28</v>
      </c>
      <c r="D25" s="2" t="str">
        <f t="shared" si="2"/>
        <v>Zk</v>
      </c>
      <c r="E25">
        <v>3</v>
      </c>
    </row>
    <row r="26" spans="1:5">
      <c r="B26" t="s">
        <v>50</v>
      </c>
      <c r="C26" t="s">
        <v>31</v>
      </c>
      <c r="D26" s="2" t="str">
        <f t="shared" si="2"/>
        <v>Zk+Z</v>
      </c>
      <c r="E26">
        <v>5</v>
      </c>
    </row>
    <row r="27" spans="1:5">
      <c r="B27" t="s">
        <v>64</v>
      </c>
      <c r="C27" t="s">
        <v>28</v>
      </c>
      <c r="D27" s="2" t="str">
        <f t="shared" si="2"/>
        <v>Zk</v>
      </c>
      <c r="E27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40" zoomScaleNormal="140" workbookViewId="0">
      <selection activeCell="B1" sqref="B1"/>
    </sheetView>
  </sheetViews>
  <sheetFormatPr defaultRowHeight="15"/>
  <cols>
    <col min="1" max="1" width="5.7109375" customWidth="1"/>
    <col min="2" max="2" width="49.42578125" customWidth="1"/>
    <col min="6" max="6" width="46.42578125" customWidth="1"/>
    <col min="7" max="7" width="3.42578125" customWidth="1"/>
    <col min="8" max="8" width="40.5703125" customWidth="1"/>
    <col min="12" max="12" width="26.28515625" customWidth="1"/>
  </cols>
  <sheetData>
    <row r="1" spans="1:12">
      <c r="A1" t="s">
        <v>37</v>
      </c>
      <c r="G1" t="s">
        <v>38</v>
      </c>
    </row>
    <row r="2" spans="1:12">
      <c r="A2" t="s">
        <v>39</v>
      </c>
      <c r="B2" t="s">
        <v>1</v>
      </c>
      <c r="C2" t="s">
        <v>2</v>
      </c>
      <c r="E2" t="s">
        <v>3</v>
      </c>
      <c r="F2" t="s">
        <v>66</v>
      </c>
      <c r="G2" t="s">
        <v>39</v>
      </c>
      <c r="H2" t="s">
        <v>1</v>
      </c>
      <c r="I2" t="s">
        <v>2</v>
      </c>
      <c r="K2" t="s">
        <v>3</v>
      </c>
      <c r="L2" t="s">
        <v>66</v>
      </c>
    </row>
    <row r="3" spans="1:12">
      <c r="B3" s="1" t="s">
        <v>46</v>
      </c>
      <c r="C3" s="2" t="s">
        <v>4</v>
      </c>
      <c r="D3" s="2" t="str">
        <f>MID(C3,5,6)</f>
        <v>Zk+Z</v>
      </c>
      <c r="E3" s="1">
        <v>8</v>
      </c>
      <c r="F3" t="s">
        <v>67</v>
      </c>
      <c r="H3" s="1" t="s">
        <v>46</v>
      </c>
      <c r="I3" s="2" t="s">
        <v>4</v>
      </c>
      <c r="J3" s="2" t="str">
        <f>MID(I3,5,6)</f>
        <v>Zk+Z</v>
      </c>
      <c r="K3" s="1">
        <v>8</v>
      </c>
      <c r="L3" t="s">
        <v>67</v>
      </c>
    </row>
    <row r="4" spans="1:12">
      <c r="B4" s="1" t="s">
        <v>65</v>
      </c>
      <c r="C4" s="1" t="s">
        <v>4</v>
      </c>
      <c r="D4" s="2" t="str">
        <f t="shared" ref="D4:D5" si="0">MID(C4,5,6)</f>
        <v>Zk+Z</v>
      </c>
      <c r="E4" s="1">
        <v>8</v>
      </c>
      <c r="F4" t="s">
        <v>80</v>
      </c>
      <c r="H4" s="1" t="s">
        <v>65</v>
      </c>
      <c r="I4" s="1" t="s">
        <v>4</v>
      </c>
      <c r="J4" s="2" t="str">
        <f t="shared" ref="J4:J6" si="1">MID(I4,5,6)</f>
        <v>Zk+Z</v>
      </c>
      <c r="K4" s="1">
        <v>8</v>
      </c>
      <c r="L4" t="s">
        <v>80</v>
      </c>
    </row>
    <row r="5" spans="1:12">
      <c r="B5" s="8" t="s">
        <v>41</v>
      </c>
      <c r="C5" s="7" t="s">
        <v>31</v>
      </c>
      <c r="D5" s="2" t="str">
        <f t="shared" si="0"/>
        <v>Zk+Z</v>
      </c>
      <c r="E5" s="8">
        <v>5</v>
      </c>
      <c r="F5" t="s">
        <v>68</v>
      </c>
      <c r="H5" s="8" t="s">
        <v>41</v>
      </c>
      <c r="I5" s="7" t="s">
        <v>31</v>
      </c>
      <c r="J5" s="2" t="str">
        <f t="shared" si="1"/>
        <v>Zk+Z</v>
      </c>
      <c r="K5" s="8">
        <v>5</v>
      </c>
      <c r="L5" t="s">
        <v>68</v>
      </c>
    </row>
    <row r="6" spans="1:12">
      <c r="B6" s="3" t="s">
        <v>26</v>
      </c>
      <c r="E6" s="3">
        <v>9</v>
      </c>
      <c r="H6" s="4" t="s">
        <v>44</v>
      </c>
      <c r="I6" s="5" t="s">
        <v>45</v>
      </c>
      <c r="J6" s="2" t="str">
        <f t="shared" si="1"/>
        <v>ZK+Z</v>
      </c>
      <c r="K6" s="5">
        <v>8</v>
      </c>
      <c r="L6" t="s">
        <v>21</v>
      </c>
    </row>
    <row r="7" spans="1:12">
      <c r="B7" s="3"/>
      <c r="E7" s="3"/>
      <c r="H7" s="3" t="s">
        <v>26</v>
      </c>
      <c r="K7" s="3">
        <v>1</v>
      </c>
    </row>
    <row r="8" spans="1:12">
      <c r="B8" s="1"/>
      <c r="C8" s="1"/>
      <c r="D8" s="1"/>
      <c r="E8" s="1"/>
      <c r="H8" s="1"/>
      <c r="I8" s="1"/>
      <c r="J8" s="1"/>
      <c r="K8" s="1"/>
    </row>
    <row r="9" spans="1:12">
      <c r="A9" t="s">
        <v>40</v>
      </c>
      <c r="B9" t="s">
        <v>1</v>
      </c>
      <c r="C9" t="s">
        <v>2</v>
      </c>
      <c r="E9" t="s">
        <v>3</v>
      </c>
      <c r="G9" t="s">
        <v>40</v>
      </c>
      <c r="H9" t="s">
        <v>1</v>
      </c>
      <c r="I9" t="s">
        <v>2</v>
      </c>
      <c r="K9" t="s">
        <v>3</v>
      </c>
    </row>
    <row r="10" spans="1:12">
      <c r="B10" s="1" t="s">
        <v>35</v>
      </c>
      <c r="C10" s="1" t="s">
        <v>28</v>
      </c>
      <c r="D10" s="2" t="str">
        <f>MID(C10,5,6)</f>
        <v>Zk</v>
      </c>
      <c r="E10" s="1">
        <v>3</v>
      </c>
      <c r="H10" s="1" t="s">
        <v>35</v>
      </c>
      <c r="I10" s="1" t="s">
        <v>28</v>
      </c>
      <c r="J10" s="2" t="str">
        <f t="shared" ref="J10:J13" si="2">MID(I10,5,6)</f>
        <v>Zk</v>
      </c>
      <c r="K10" s="1">
        <v>3</v>
      </c>
    </row>
    <row r="11" spans="1:12">
      <c r="B11" s="4" t="s">
        <v>47</v>
      </c>
      <c r="C11" s="5" t="s">
        <v>57</v>
      </c>
      <c r="D11" s="2" t="str">
        <f t="shared" ref="D11:D13" si="3">MID(C11,5,6)</f>
        <v xml:space="preserve"> Z</v>
      </c>
      <c r="E11" s="5">
        <v>15</v>
      </c>
      <c r="H11" s="4" t="s">
        <v>63</v>
      </c>
      <c r="I11" s="9" t="s">
        <v>36</v>
      </c>
      <c r="J11" s="2" t="str">
        <f t="shared" si="2"/>
        <v>Zk</v>
      </c>
      <c r="K11" s="5">
        <v>5</v>
      </c>
      <c r="L11" t="s">
        <v>81</v>
      </c>
    </row>
    <row r="12" spans="1:12">
      <c r="B12" s="4" t="s">
        <v>62</v>
      </c>
      <c r="C12" s="5" t="s">
        <v>28</v>
      </c>
      <c r="D12" s="2" t="str">
        <f t="shared" si="3"/>
        <v>Zk</v>
      </c>
      <c r="E12" s="5">
        <v>3</v>
      </c>
      <c r="F12" t="s">
        <v>41</v>
      </c>
      <c r="H12" s="4" t="s">
        <v>55</v>
      </c>
      <c r="I12" s="9" t="s">
        <v>36</v>
      </c>
      <c r="J12" s="2" t="str">
        <f t="shared" si="2"/>
        <v>Zk</v>
      </c>
      <c r="K12" s="5">
        <v>5</v>
      </c>
      <c r="L12" t="s">
        <v>82</v>
      </c>
    </row>
    <row r="13" spans="1:12">
      <c r="B13" s="1" t="s">
        <v>42</v>
      </c>
      <c r="C13" s="1" t="s">
        <v>43</v>
      </c>
      <c r="D13" s="2" t="str">
        <f t="shared" si="3"/>
        <v>Z</v>
      </c>
      <c r="E13" s="1">
        <v>6</v>
      </c>
      <c r="H13" s="1" t="s">
        <v>42</v>
      </c>
      <c r="I13" s="1" t="s">
        <v>43</v>
      </c>
      <c r="J13" s="2" t="str">
        <f t="shared" si="2"/>
        <v>Z</v>
      </c>
      <c r="K13" s="1">
        <v>6</v>
      </c>
    </row>
    <row r="14" spans="1:12">
      <c r="G14" s="6"/>
      <c r="H14" s="3" t="s">
        <v>26</v>
      </c>
      <c r="K14" s="3">
        <v>11</v>
      </c>
    </row>
    <row r="15" spans="1:12">
      <c r="B15" s="3" t="s">
        <v>26</v>
      </c>
      <c r="E15" s="3">
        <v>3</v>
      </c>
    </row>
    <row r="16" spans="1:12">
      <c r="B16" s="1"/>
      <c r="C16" s="1"/>
      <c r="D16" s="1"/>
      <c r="E16" s="1"/>
    </row>
    <row r="17" spans="1:5">
      <c r="A17" t="s">
        <v>48</v>
      </c>
    </row>
    <row r="19" spans="1:5">
      <c r="B19" t="s">
        <v>49</v>
      </c>
      <c r="C19" t="s">
        <v>28</v>
      </c>
      <c r="E19">
        <v>3</v>
      </c>
    </row>
    <row r="20" spans="1:5">
      <c r="B20" t="s">
        <v>50</v>
      </c>
      <c r="C20" t="s">
        <v>36</v>
      </c>
      <c r="E20">
        <v>5</v>
      </c>
    </row>
    <row r="21" spans="1:5">
      <c r="B21" t="s">
        <v>51</v>
      </c>
      <c r="C21" t="s">
        <v>36</v>
      </c>
      <c r="E21">
        <v>5</v>
      </c>
    </row>
    <row r="22" spans="1:5">
      <c r="B22" t="s">
        <v>56</v>
      </c>
      <c r="C22" t="s">
        <v>7</v>
      </c>
      <c r="E22">
        <v>2</v>
      </c>
    </row>
    <row r="23" spans="1:5">
      <c r="B23" t="s">
        <v>59</v>
      </c>
      <c r="C23" t="s">
        <v>28</v>
      </c>
      <c r="E23">
        <v>3</v>
      </c>
    </row>
    <row r="25" spans="1:5">
      <c r="A25" s="4"/>
      <c r="B25" t="s">
        <v>58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roč</vt:lpstr>
      <vt:lpstr>2. roč</vt:lpstr>
      <vt:lpstr>3. roč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</dc:creator>
  <cp:lastModifiedBy>Antoch</cp:lastModifiedBy>
  <cp:lastPrinted>2017-11-09T13:02:40Z</cp:lastPrinted>
  <dcterms:created xsi:type="dcterms:W3CDTF">2017-10-30T12:28:38Z</dcterms:created>
  <dcterms:modified xsi:type="dcterms:W3CDTF">2017-12-04T20:28:20Z</dcterms:modified>
</cp:coreProperties>
</file>