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60" windowHeight="7050" activeTab="1"/>
  </bookViews>
  <sheets>
    <sheet name="data" sheetId="1" r:id="rId1"/>
    <sheet name="pracovn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<sst xmlns="http://schemas.openxmlformats.org/spreadsheetml/2006/main" count="32" uniqueCount="10">
  <si>
    <t>četnosti</t>
  </si>
  <si>
    <t>kostka A</t>
  </si>
  <si>
    <t>n=</t>
  </si>
  <si>
    <t>kostka B</t>
  </si>
  <si>
    <t>oček.čet.</t>
  </si>
  <si>
    <t>příspěvek</t>
  </si>
  <si>
    <t>H0:stejné psti</t>
  </si>
  <si>
    <t>p=</t>
  </si>
  <si>
    <t>H0:(1,1,1,1,1,5)/10</t>
  </si>
  <si>
    <t>pomocí funkce chitest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</si>
</sst>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1" sqref="A11"/>
    </sheetView>
  </sheetViews>
  <sheetFormatPr defaultColWidth="9.140625" defaultRowHeight="12.75"/>
  <cols>
    <col min="8" max="8" width="9.8515625" style="0" customWidth="1"/>
  </cols>
  <sheetData>
    <row r="1" spans="3:9" s="2" customFormat="1" ht="12.75">
      <c r="C1" s="2" t="s">
        <v>1</v>
      </c>
      <c r="D1" s="2" t="s">
        <v>6</v>
      </c>
      <c r="F1" s="2" t="s">
        <v>3</v>
      </c>
      <c r="G1" s="2" t="s">
        <v>6</v>
      </c>
      <c r="I1" s="2" t="s">
        <v>8</v>
      </c>
    </row>
    <row r="2" spans="3:10" ht="12.75">
      <c r="C2" t="s">
        <v>0</v>
      </c>
      <c r="D2" t="s">
        <v>4</v>
      </c>
      <c r="E2" t="s">
        <v>5</v>
      </c>
      <c r="F2" t="s">
        <v>0</v>
      </c>
      <c r="G2" t="s">
        <v>4</v>
      </c>
      <c r="H2" t="s">
        <v>5</v>
      </c>
      <c r="I2" t="s">
        <v>4</v>
      </c>
      <c r="J2" t="s">
        <v>5</v>
      </c>
    </row>
    <row r="3" spans="2:10" ht="12.75">
      <c r="B3">
        <v>1</v>
      </c>
      <c r="C3">
        <v>12</v>
      </c>
      <c r="D3" s="1">
        <f aca="true" t="shared" si="0" ref="D3:D8">C$9/6</f>
        <v>16.666666666666668</v>
      </c>
      <c r="E3" s="1">
        <f aca="true" t="shared" si="1" ref="E3:E8">(C3-D3)^2/D3</f>
        <v>1.3066666666666673</v>
      </c>
      <c r="F3">
        <v>15</v>
      </c>
      <c r="G3" s="1">
        <f aca="true" t="shared" si="2" ref="G3:G8">F$9/6</f>
        <v>16.666666666666668</v>
      </c>
      <c r="H3" s="1">
        <f aca="true" t="shared" si="3" ref="H3:H8">(F3-G3)^2/G3</f>
        <v>0.16666666666666688</v>
      </c>
      <c r="I3">
        <f>F$9/10</f>
        <v>10</v>
      </c>
      <c r="J3" s="1">
        <f aca="true" t="shared" si="4" ref="J3:J8">(F3-I3)^2/I3</f>
        <v>2.5</v>
      </c>
    </row>
    <row r="4" spans="2:10" ht="12.75">
      <c r="B4">
        <v>2</v>
      </c>
      <c r="C4">
        <v>21</v>
      </c>
      <c r="D4" s="1">
        <f t="shared" si="0"/>
        <v>16.666666666666668</v>
      </c>
      <c r="E4" s="1">
        <f t="shared" si="1"/>
        <v>1.126666666666666</v>
      </c>
      <c r="F4">
        <v>16</v>
      </c>
      <c r="G4" s="1">
        <f t="shared" si="2"/>
        <v>16.666666666666668</v>
      </c>
      <c r="H4" s="1">
        <f t="shared" si="3"/>
        <v>0.02666666666666676</v>
      </c>
      <c r="I4">
        <f>F$9/10</f>
        <v>10</v>
      </c>
      <c r="J4" s="1">
        <f t="shared" si="4"/>
        <v>3.6</v>
      </c>
    </row>
    <row r="5" spans="2:10" ht="12.75">
      <c r="B5">
        <v>3</v>
      </c>
      <c r="C5">
        <v>14</v>
      </c>
      <c r="D5" s="1">
        <f t="shared" si="0"/>
        <v>16.666666666666668</v>
      </c>
      <c r="E5" s="1">
        <f t="shared" si="1"/>
        <v>0.426666666666667</v>
      </c>
      <c r="F5">
        <v>7</v>
      </c>
      <c r="G5" s="1">
        <f t="shared" si="2"/>
        <v>16.666666666666668</v>
      </c>
      <c r="H5" s="1">
        <f t="shared" si="3"/>
        <v>5.606666666666668</v>
      </c>
      <c r="I5">
        <f>F$9/10</f>
        <v>10</v>
      </c>
      <c r="J5" s="1">
        <f t="shared" si="4"/>
        <v>0.9</v>
      </c>
    </row>
    <row r="6" spans="2:10" ht="12.75">
      <c r="B6">
        <v>4</v>
      </c>
      <c r="C6">
        <v>15</v>
      </c>
      <c r="D6" s="1">
        <f t="shared" si="0"/>
        <v>16.666666666666668</v>
      </c>
      <c r="E6" s="1">
        <f t="shared" si="1"/>
        <v>0.16666666666666688</v>
      </c>
      <c r="F6">
        <v>6</v>
      </c>
      <c r="G6" s="1">
        <f t="shared" si="2"/>
        <v>16.666666666666668</v>
      </c>
      <c r="H6" s="1">
        <f t="shared" si="3"/>
        <v>6.826666666666667</v>
      </c>
      <c r="I6">
        <f>F$9/10</f>
        <v>10</v>
      </c>
      <c r="J6" s="1">
        <f t="shared" si="4"/>
        <v>1.6</v>
      </c>
    </row>
    <row r="7" spans="2:10" ht="12.75">
      <c r="B7">
        <v>5</v>
      </c>
      <c r="C7">
        <v>21</v>
      </c>
      <c r="D7" s="1">
        <f t="shared" si="0"/>
        <v>16.666666666666668</v>
      </c>
      <c r="E7" s="1">
        <f t="shared" si="1"/>
        <v>1.126666666666666</v>
      </c>
      <c r="F7">
        <v>15</v>
      </c>
      <c r="G7" s="1">
        <f t="shared" si="2"/>
        <v>16.666666666666668</v>
      </c>
      <c r="H7" s="1">
        <f t="shared" si="3"/>
        <v>0.16666666666666688</v>
      </c>
      <c r="I7">
        <f>F$9/10</f>
        <v>10</v>
      </c>
      <c r="J7" s="1">
        <f t="shared" si="4"/>
        <v>2.5</v>
      </c>
    </row>
    <row r="8" spans="2:10" ht="12.75">
      <c r="B8">
        <v>6</v>
      </c>
      <c r="C8">
        <v>17</v>
      </c>
      <c r="D8" s="1">
        <f t="shared" si="0"/>
        <v>16.666666666666668</v>
      </c>
      <c r="E8" s="1">
        <f t="shared" si="1"/>
        <v>0.006666666666666619</v>
      </c>
      <c r="F8">
        <v>41</v>
      </c>
      <c r="G8" s="1">
        <f t="shared" si="2"/>
        <v>16.666666666666668</v>
      </c>
      <c r="H8" s="1">
        <f t="shared" si="3"/>
        <v>35.526666666666664</v>
      </c>
      <c r="I8">
        <f>F9/2</f>
        <v>50</v>
      </c>
      <c r="J8" s="1">
        <f t="shared" si="4"/>
        <v>1.62</v>
      </c>
    </row>
    <row r="9" spans="2:10" s="2" customFormat="1" ht="12.75">
      <c r="B9" s="3" t="s">
        <v>2</v>
      </c>
      <c r="C9" s="2">
        <f aca="true" t="shared" si="5" ref="C9:J9">SUM(C3:C8)</f>
        <v>100</v>
      </c>
      <c r="D9" s="2">
        <f t="shared" si="5"/>
        <v>100.00000000000001</v>
      </c>
      <c r="E9" s="2">
        <f t="shared" si="5"/>
        <v>4.160000000000001</v>
      </c>
      <c r="F9" s="2">
        <f t="shared" si="5"/>
        <v>100</v>
      </c>
      <c r="G9" s="2">
        <f t="shared" si="5"/>
        <v>100.00000000000001</v>
      </c>
      <c r="H9" s="2">
        <f t="shared" si="5"/>
        <v>48.32</v>
      </c>
      <c r="I9" s="2">
        <f t="shared" si="5"/>
        <v>100</v>
      </c>
      <c r="J9" s="2">
        <f t="shared" si="5"/>
        <v>12.719999999999999</v>
      </c>
    </row>
    <row r="10" spans="2:10" s="3" customFormat="1" ht="12.75">
      <c r="B10" s="3" t="s">
        <v>7</v>
      </c>
      <c r="E10" s="4">
        <f>CHIDIST(E9,5)</f>
        <v>0.5266175536531821</v>
      </c>
      <c r="H10" s="4">
        <f>CHIDIST(H9,5)</f>
        <v>3.055829169623928E-09</v>
      </c>
      <c r="J10" s="4">
        <f>CHIDIST(J9,5)</f>
        <v>0.026148835989418605</v>
      </c>
    </row>
    <row r="11" ht="12.75">
      <c r="A11" t="s">
        <v>9</v>
      </c>
    </row>
    <row r="12" spans="5:10" s="5" customFormat="1" ht="12.75">
      <c r="E12" s="5">
        <f>CHITEST(C3:C8,D3:D8)</f>
        <v>0.5266175536531821</v>
      </c>
      <c r="H12" s="5">
        <f>CHITEST(F3:F8,G3:G8)</f>
        <v>3.055829169623928E-09</v>
      </c>
      <c r="J12" s="5">
        <f>CHITEST(F3:F8,I3:I8)</f>
        <v>0.026148835989418605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C16" sqref="C16"/>
    </sheetView>
  </sheetViews>
  <sheetFormatPr defaultColWidth="9.140625" defaultRowHeight="12.75"/>
  <sheetData>
    <row r="1" spans="1:10" ht="12.75">
      <c r="A1" s="2"/>
      <c r="B1" s="2"/>
      <c r="C1" s="2" t="s">
        <v>1</v>
      </c>
      <c r="D1" s="2" t="s">
        <v>6</v>
      </c>
      <c r="E1" s="2"/>
      <c r="F1" s="2" t="s">
        <v>3</v>
      </c>
      <c r="G1" s="2" t="s">
        <v>6</v>
      </c>
      <c r="H1" s="2"/>
      <c r="I1" s="2" t="s">
        <v>8</v>
      </c>
      <c r="J1" s="2"/>
    </row>
    <row r="2" spans="3:10" ht="12.75">
      <c r="C2" t="s">
        <v>0</v>
      </c>
      <c r="D2" t="s">
        <v>4</v>
      </c>
      <c r="E2" t="s">
        <v>5</v>
      </c>
      <c r="F2" t="s">
        <v>0</v>
      </c>
      <c r="G2" t="s">
        <v>4</v>
      </c>
      <c r="H2" t="s">
        <v>5</v>
      </c>
      <c r="I2" t="s">
        <v>4</v>
      </c>
      <c r="J2" t="s">
        <v>5</v>
      </c>
    </row>
    <row r="3" spans="2:10" ht="12.75">
      <c r="B3">
        <v>1</v>
      </c>
      <c r="C3">
        <v>12</v>
      </c>
      <c r="D3" s="1"/>
      <c r="E3" s="1"/>
      <c r="F3">
        <v>15</v>
      </c>
      <c r="G3" s="1"/>
      <c r="H3" s="1"/>
      <c r="J3" s="1"/>
    </row>
    <row r="4" spans="2:10" ht="12.75">
      <c r="B4">
        <v>2</v>
      </c>
      <c r="C4">
        <v>21</v>
      </c>
      <c r="D4" s="1"/>
      <c r="E4" s="1"/>
      <c r="F4">
        <v>16</v>
      </c>
      <c r="G4" s="1"/>
      <c r="H4" s="1"/>
      <c r="J4" s="1"/>
    </row>
    <row r="5" spans="2:10" ht="12.75">
      <c r="B5">
        <v>3</v>
      </c>
      <c r="C5">
        <v>14</v>
      </c>
      <c r="D5" s="1"/>
      <c r="E5" s="1"/>
      <c r="F5">
        <v>7</v>
      </c>
      <c r="G5" s="1"/>
      <c r="H5" s="1"/>
      <c r="J5" s="1"/>
    </row>
    <row r="6" spans="2:10" ht="12.75">
      <c r="B6">
        <v>4</v>
      </c>
      <c r="C6">
        <v>15</v>
      </c>
      <c r="D6" s="1"/>
      <c r="E6" s="1"/>
      <c r="F6">
        <v>6</v>
      </c>
      <c r="G6" s="1"/>
      <c r="H6" s="1"/>
      <c r="J6" s="1"/>
    </row>
    <row r="7" spans="2:10" ht="12.75">
      <c r="B7">
        <v>5</v>
      </c>
      <c r="C7">
        <v>21</v>
      </c>
      <c r="D7" s="1"/>
      <c r="E7" s="1"/>
      <c r="F7">
        <v>15</v>
      </c>
      <c r="G7" s="1"/>
      <c r="H7" s="1"/>
      <c r="J7" s="1"/>
    </row>
    <row r="8" spans="2:10" ht="12.75">
      <c r="B8">
        <v>6</v>
      </c>
      <c r="C8">
        <v>17</v>
      </c>
      <c r="D8" s="1"/>
      <c r="E8" s="1"/>
      <c r="F8">
        <v>41</v>
      </c>
      <c r="G8" s="1"/>
      <c r="H8" s="1"/>
      <c r="J8" s="1"/>
    </row>
    <row r="9" spans="1:10" ht="12.75">
      <c r="A9" s="2"/>
      <c r="B9" s="3" t="s">
        <v>2</v>
      </c>
      <c r="C9" s="2">
        <f>SUM(C3:C8)</f>
        <v>100</v>
      </c>
      <c r="D9" s="2"/>
      <c r="E9" s="2"/>
      <c r="F9" s="2">
        <f>SUM(F3:F8)</f>
        <v>100</v>
      </c>
      <c r="G9" s="2"/>
      <c r="H9" s="2"/>
      <c r="I9" s="2"/>
      <c r="J9" s="2"/>
    </row>
    <row r="10" spans="1:10" ht="12.75">
      <c r="A10" s="3"/>
      <c r="B10" s="3" t="s">
        <v>7</v>
      </c>
      <c r="C10" s="3"/>
      <c r="D10" s="3"/>
      <c r="E10" s="4"/>
      <c r="F10" s="3"/>
      <c r="G10" s="3"/>
      <c r="H10" s="4"/>
      <c r="I10" s="3"/>
      <c r="J10" s="4"/>
    </row>
    <row r="11" ht="12.75">
      <c r="A11" t="s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Zvára</dc:creator>
  <cp:keywords/>
  <dc:description/>
  <cp:lastModifiedBy>Karel Zvára</cp:lastModifiedBy>
  <dcterms:created xsi:type="dcterms:W3CDTF">2007-12-10T06:36:32Z</dcterms:created>
  <dcterms:modified xsi:type="dcterms:W3CDTF">2007-12-10T06:58:46Z</dcterms:modified>
  <cp:category/>
  <cp:version/>
  <cp:contentType/>
  <cp:contentStatus/>
</cp:coreProperties>
</file>